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<sst xmlns="http://schemas.openxmlformats.org/spreadsheetml/2006/main" count="66" uniqueCount="63">
  <si>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</si>
  <si>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</si>
  <si>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</si>
  <si>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</si>
  <si>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</si>
  <si>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</si>
  <si>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</si>
  <si>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</si>
  <si>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</si>
  <si>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</si>
  <si>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</si>
  <si>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</si>
  <si>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</si>
  <si>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</si>
  <si>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</si>
  <si>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</si>
  <si>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</si>
  <si>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</si>
  <si>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</si>
  <si>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</si>
  <si>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</si>
  <si>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</si>
  <si>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</si>
  <si>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</si>
  <si>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</si>
  <si>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</si>
  <si>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</si>
  <si>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</si>
  <si>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</si>
  <si>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</si>
  <si>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</si>
  <si>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</si>
  <si>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</si>
  <si>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</si>
  <si>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</si>
  <si>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</si>
  <si>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</si>
  <si>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</si>
  <si>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</si>
  <si>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ВСЬОГО ДОХОДІВ</t>
  </si>
  <si>
    <t>Голова районної ради</t>
  </si>
  <si>
    <t>Г.Ю. Лазарєв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</si>
  <si>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</si>
  <si>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</si>
  <si>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 за надання  адміністративних  послуг</t>
  </si>
  <si>
    <t>Інші  надходження</t>
  </si>
  <si>
    <t>Адміністративний збір за проведення  державної  реєстрації  юридичних  осіб, фізичних  осіб - підприємців  та  громадських  формувань</t>
  </si>
  <si>
    <t xml:space="preserve">Адміністративний збір за я  державну  реєстрацію речових прав  на  нерухоме  майно та  їх  обтяження </t>
  </si>
  <si>
    <t>Доходи районного бюджету на 2018 рік</t>
  </si>
  <si>
    <t>від  19 грудня  2017 року</t>
  </si>
  <si>
    <t xml:space="preserve">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 управління багатоквартирним будинком, вивезення побутового сіття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</si>
  <si>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</si>
  <si>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</si>
  <si>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</si>
  <si>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 xml:space="preserve">Інша  субвенція із обласного бюджету ( на проведення санаторно-курортного лікування інвалідів загального захворювання, інвалідів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 (комплексна Програма соціального захисту населення Харківської області на 2016-2020 роки)   </t>
  </si>
  <si>
    <t>Інші субвенції (ДЮСШ "Колос")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</si>
  <si>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</si>
  <si>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</si>
  <si>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Додаткова дотація  з місцевого бюджету на здійснення видатків з утримання закладів  освіти  та  охорони  здоров"я за рахунок відповідної додаткової дотації з державного бюджету </t>
  </si>
  <si>
    <t>Субвенція з місцевого бюджету Малоданилівської селищної ради (ОТГ) за рахунок коштів медичної субвенції з державного бюджету</t>
  </si>
  <si>
    <t xml:space="preserve">до рішення  ХХVІ сесії  VІІІ  скликання </t>
  </si>
  <si>
    <t xml:space="preserve">Інші субвенції із бюджету Малоданилівської ОТГ, в тому числі на утримання спеціалістів та фахівців Терцентру 291760 грн., ЦССМ - 90317 грн., оплату комунальних послуг та енергносіїв АЗПСМ 228803 грн. </t>
  </si>
  <si>
    <t>Субвенція на утримання об`єктів спільного користування чи ліквідацію негативних наслідків діяльності об`єктів спільного користування  з м. Харкова для м. Дергачі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</si>
</sst>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18" applyFont="1" applyFill="1">
      <alignment/>
      <protection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дод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xSplit="3" ySplit="12" topLeftCell="D4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51" sqref="B5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7" ht="15.75">
      <c r="A1" s="3"/>
      <c r="B1" s="3"/>
      <c r="C1" s="3"/>
      <c r="D1" s="2" t="s">
        <v>0</v>
      </c>
      <c r="E1" s="1"/>
      <c r="F1" s="1"/>
      <c r="G1" s="12"/>
    </row>
    <row r="2" spans="1:7" ht="13.5" customHeight="1">
      <c r="A2" s="3"/>
      <c r="B2" s="3"/>
      <c r="C2" s="3"/>
      <c r="D2" s="2" t="s">
        <v>60</v>
      </c>
      <c r="E2" s="1"/>
      <c r="F2" s="1"/>
      <c r="G2" s="12"/>
    </row>
    <row r="3" spans="1:7" ht="12.75" customHeight="1">
      <c r="A3" s="3"/>
      <c r="B3" s="3"/>
      <c r="C3" s="3"/>
      <c r="D3" s="20" t="s">
        <v>49</v>
      </c>
      <c r="E3" s="1"/>
      <c r="F3" s="1"/>
      <c r="G3" s="12"/>
    </row>
    <row r="4" spans="1:7" ht="15.75">
      <c r="A4" s="3"/>
      <c r="B4" s="3"/>
      <c r="C4" s="3"/>
      <c r="D4" s="20"/>
      <c r="E4" s="2"/>
      <c r="F4" s="2"/>
      <c r="G4" s="12"/>
    </row>
    <row r="5" spans="1:7" ht="0.75" customHeight="1" hidden="1">
      <c r="A5" s="3"/>
      <c r="B5" s="3"/>
      <c r="C5" s="3"/>
      <c r="D5" s="2"/>
      <c r="E5" s="11"/>
      <c r="F5" s="11"/>
      <c r="G5" s="12"/>
    </row>
    <row r="6" spans="1:6" ht="15.75" hidden="1">
      <c r="A6" s="3"/>
      <c r="B6" s="3"/>
      <c r="C6" s="3"/>
      <c r="D6" s="3"/>
      <c r="E6" s="3"/>
      <c r="F6" s="3"/>
    </row>
    <row r="7" spans="1:6" ht="15.75">
      <c r="A7" s="24" t="s">
        <v>48</v>
      </c>
      <c r="B7" s="25"/>
      <c r="C7" s="25"/>
      <c r="D7" s="25"/>
      <c r="E7" s="25"/>
      <c r="F7" s="25"/>
    </row>
    <row r="8" spans="1:6" ht="15.75">
      <c r="A8" s="3"/>
      <c r="B8" s="3"/>
      <c r="C8" s="3"/>
      <c r="D8" s="3"/>
      <c r="E8" s="3"/>
      <c r="F8" s="4" t="s">
        <v>1</v>
      </c>
    </row>
    <row r="9" spans="1:6" ht="15.75">
      <c r="A9" s="26" t="s">
        <v>2</v>
      </c>
      <c r="B9" s="26" t="s">
        <v>3</v>
      </c>
      <c r="C9" s="27" t="s">
        <v>4</v>
      </c>
      <c r="D9" s="26" t="s">
        <v>5</v>
      </c>
      <c r="E9" s="26" t="s">
        <v>6</v>
      </c>
      <c r="F9" s="26"/>
    </row>
    <row r="10" spans="1:6" ht="12.75">
      <c r="A10" s="26"/>
      <c r="B10" s="26"/>
      <c r="C10" s="27"/>
      <c r="D10" s="26"/>
      <c r="E10" s="26" t="s">
        <v>4</v>
      </c>
      <c r="F10" s="26" t="s">
        <v>7</v>
      </c>
    </row>
    <row r="11" spans="1:6" ht="25.5" customHeight="1">
      <c r="A11" s="26"/>
      <c r="B11" s="26"/>
      <c r="C11" s="27"/>
      <c r="D11" s="26"/>
      <c r="E11" s="26"/>
      <c r="F11" s="26"/>
    </row>
    <row r="12" spans="1:6" ht="15.75">
      <c r="A12" s="5">
        <v>1</v>
      </c>
      <c r="B12" s="5">
        <v>2</v>
      </c>
      <c r="C12" s="15">
        <v>3</v>
      </c>
      <c r="D12" s="5">
        <v>4</v>
      </c>
      <c r="E12" s="5">
        <v>5</v>
      </c>
      <c r="F12" s="5">
        <v>6</v>
      </c>
    </row>
    <row r="13" spans="1:6" ht="15.75">
      <c r="A13" s="6">
        <v>10000000</v>
      </c>
      <c r="B13" s="7" t="s">
        <v>8</v>
      </c>
      <c r="C13" s="16">
        <f aca="true" t="shared" si="0" ref="C13:C64">D13+E13</f>
        <v>160924341</v>
      </c>
      <c r="D13" s="13">
        <f>D14</f>
        <v>160924341</v>
      </c>
      <c r="E13" s="13">
        <v>0</v>
      </c>
      <c r="F13" s="13">
        <v>0</v>
      </c>
    </row>
    <row r="14" spans="1:6" ht="47.25">
      <c r="A14" s="6">
        <v>11000000</v>
      </c>
      <c r="B14" s="7" t="s">
        <v>9</v>
      </c>
      <c r="C14" s="16">
        <f t="shared" si="0"/>
        <v>160924341</v>
      </c>
      <c r="D14" s="13">
        <f>D15+D21</f>
        <v>160924341</v>
      </c>
      <c r="E14" s="13">
        <v>0</v>
      </c>
      <c r="F14" s="13">
        <v>0</v>
      </c>
    </row>
    <row r="15" spans="1:6" ht="31.5">
      <c r="A15" s="6">
        <v>11010000</v>
      </c>
      <c r="B15" s="7" t="s">
        <v>10</v>
      </c>
      <c r="C15" s="16">
        <f aca="true" t="shared" si="1" ref="C15:C20">D15+E15</f>
        <v>160875341</v>
      </c>
      <c r="D15" s="13">
        <f>D16+D17+D18+D19+D20</f>
        <v>160875341</v>
      </c>
      <c r="E15" s="13">
        <v>0</v>
      </c>
      <c r="F15" s="13">
        <v>0</v>
      </c>
    </row>
    <row r="16" spans="1:6" ht="63">
      <c r="A16" s="8">
        <v>11010100</v>
      </c>
      <c r="B16" s="9" t="s">
        <v>11</v>
      </c>
      <c r="C16" s="17">
        <f t="shared" si="1"/>
        <v>146051526</v>
      </c>
      <c r="D16" s="14">
        <v>146051526</v>
      </c>
      <c r="E16" s="14">
        <v>0</v>
      </c>
      <c r="F16" s="14">
        <v>0</v>
      </c>
    </row>
    <row r="17" spans="1:6" ht="94.5">
      <c r="A17" s="8">
        <v>11010200</v>
      </c>
      <c r="B17" s="9" t="s">
        <v>12</v>
      </c>
      <c r="C17" s="17">
        <f t="shared" si="1"/>
        <v>3881922</v>
      </c>
      <c r="D17" s="14">
        <v>3881922</v>
      </c>
      <c r="E17" s="14">
        <v>0</v>
      </c>
      <c r="F17" s="14">
        <v>0</v>
      </c>
    </row>
    <row r="18" spans="1:6" ht="63">
      <c r="A18" s="8">
        <v>11010400</v>
      </c>
      <c r="B18" s="9" t="s">
        <v>13</v>
      </c>
      <c r="C18" s="17">
        <f t="shared" si="1"/>
        <v>8106112</v>
      </c>
      <c r="D18" s="14">
        <v>8106112</v>
      </c>
      <c r="E18" s="14">
        <v>0</v>
      </c>
      <c r="F18" s="14">
        <v>0</v>
      </c>
    </row>
    <row r="19" spans="1:6" ht="47.25">
      <c r="A19" s="8">
        <v>11010500</v>
      </c>
      <c r="B19" s="9" t="s">
        <v>14</v>
      </c>
      <c r="C19" s="17">
        <f t="shared" si="1"/>
        <v>2733272</v>
      </c>
      <c r="D19" s="14">
        <v>2733272</v>
      </c>
      <c r="E19" s="14">
        <v>0</v>
      </c>
      <c r="F19" s="14">
        <v>0</v>
      </c>
    </row>
    <row r="20" spans="1:6" ht="94.5">
      <c r="A20" s="8">
        <v>11010900</v>
      </c>
      <c r="B20" s="9" t="s">
        <v>15</v>
      </c>
      <c r="C20" s="17">
        <f t="shared" si="1"/>
        <v>102509</v>
      </c>
      <c r="D20" s="14">
        <v>102509</v>
      </c>
      <c r="E20" s="14">
        <v>0</v>
      </c>
      <c r="F20" s="14">
        <v>0</v>
      </c>
    </row>
    <row r="21" spans="1:6" ht="15.75">
      <c r="A21" s="6">
        <v>11020000</v>
      </c>
      <c r="B21" s="7" t="s">
        <v>16</v>
      </c>
      <c r="C21" s="16">
        <f t="shared" si="0"/>
        <v>49000</v>
      </c>
      <c r="D21" s="13">
        <f>D22</f>
        <v>49000</v>
      </c>
      <c r="E21" s="13">
        <v>0</v>
      </c>
      <c r="F21" s="13">
        <v>0</v>
      </c>
    </row>
    <row r="22" spans="1:6" ht="47.25">
      <c r="A22" s="8">
        <v>11020200</v>
      </c>
      <c r="B22" s="9" t="s">
        <v>17</v>
      </c>
      <c r="C22" s="17">
        <f t="shared" si="0"/>
        <v>49000</v>
      </c>
      <c r="D22" s="14">
        <v>49000</v>
      </c>
      <c r="E22" s="14">
        <v>0</v>
      </c>
      <c r="F22" s="14">
        <v>0</v>
      </c>
    </row>
    <row r="23" spans="1:6" ht="15.75">
      <c r="A23" s="6">
        <v>20000000</v>
      </c>
      <c r="B23" s="7" t="s">
        <v>18</v>
      </c>
      <c r="C23" s="16">
        <f t="shared" si="0"/>
        <v>3951669</v>
      </c>
      <c r="D23" s="13">
        <f>D24+D27+D29+D35</f>
        <v>455000</v>
      </c>
      <c r="E23" s="13">
        <f>E38</f>
        <v>3496669</v>
      </c>
      <c r="F23" s="13">
        <v>0</v>
      </c>
    </row>
    <row r="24" spans="1:6" ht="31.5">
      <c r="A24" s="6">
        <v>21000000</v>
      </c>
      <c r="B24" s="7" t="s">
        <v>19</v>
      </c>
      <c r="C24" s="16">
        <f t="shared" si="0"/>
        <v>9500</v>
      </c>
      <c r="D24" s="13">
        <f>D25</f>
        <v>9500</v>
      </c>
      <c r="E24" s="13">
        <v>0</v>
      </c>
      <c r="F24" s="13">
        <v>0</v>
      </c>
    </row>
    <row r="25" spans="1:6" ht="126">
      <c r="A25" s="6">
        <v>21010000</v>
      </c>
      <c r="B25" s="7" t="s">
        <v>20</v>
      </c>
      <c r="C25" s="16">
        <f t="shared" si="0"/>
        <v>9500</v>
      </c>
      <c r="D25" s="13">
        <f>D26</f>
        <v>9500</v>
      </c>
      <c r="E25" s="13">
        <v>0</v>
      </c>
      <c r="F25" s="13">
        <v>0</v>
      </c>
    </row>
    <row r="26" spans="1:6" ht="61.5" customHeight="1">
      <c r="A26" s="8">
        <v>21010300</v>
      </c>
      <c r="B26" s="9" t="s">
        <v>21</v>
      </c>
      <c r="C26" s="17">
        <f t="shared" si="0"/>
        <v>9500</v>
      </c>
      <c r="D26" s="14">
        <v>9500</v>
      </c>
      <c r="E26" s="14">
        <v>0</v>
      </c>
      <c r="F26" s="14">
        <v>0</v>
      </c>
    </row>
    <row r="27" spans="1:6" ht="15.75" hidden="1">
      <c r="A27" s="6">
        <v>21080000</v>
      </c>
      <c r="B27" s="7" t="s">
        <v>22</v>
      </c>
      <c r="C27" s="16">
        <f t="shared" si="0"/>
        <v>0</v>
      </c>
      <c r="D27" s="13">
        <f>D28</f>
        <v>0</v>
      </c>
      <c r="E27" s="13">
        <v>0</v>
      </c>
      <c r="F27" s="13">
        <v>0</v>
      </c>
    </row>
    <row r="28" spans="1:6" ht="15.75" hidden="1">
      <c r="A28" s="8">
        <v>21080500</v>
      </c>
      <c r="B28" s="9" t="s">
        <v>45</v>
      </c>
      <c r="C28" s="17">
        <f t="shared" si="0"/>
        <v>0</v>
      </c>
      <c r="D28" s="14"/>
      <c r="E28" s="14">
        <v>0</v>
      </c>
      <c r="F28" s="14">
        <v>0</v>
      </c>
    </row>
    <row r="29" spans="1:6" ht="47.25">
      <c r="A29" s="6">
        <v>22000000</v>
      </c>
      <c r="B29" s="7" t="s">
        <v>23</v>
      </c>
      <c r="C29" s="16">
        <f t="shared" si="0"/>
        <v>305000</v>
      </c>
      <c r="D29" s="13">
        <f>D30+D33</f>
        <v>305000</v>
      </c>
      <c r="E29" s="13">
        <v>0</v>
      </c>
      <c r="F29" s="13">
        <v>0</v>
      </c>
    </row>
    <row r="30" spans="1:6" ht="31.5">
      <c r="A30" s="6">
        <v>22010000</v>
      </c>
      <c r="B30" s="7" t="s">
        <v>44</v>
      </c>
      <c r="C30" s="16">
        <f t="shared" si="0"/>
        <v>230000</v>
      </c>
      <c r="D30" s="13">
        <f>D31+D32</f>
        <v>230000</v>
      </c>
      <c r="E30" s="13"/>
      <c r="F30" s="13"/>
    </row>
    <row r="31" spans="1:6" ht="63">
      <c r="A31" s="8">
        <v>22010300</v>
      </c>
      <c r="B31" s="9" t="s">
        <v>46</v>
      </c>
      <c r="C31" s="17">
        <f t="shared" si="0"/>
        <v>85000</v>
      </c>
      <c r="D31" s="14">
        <v>85000</v>
      </c>
      <c r="E31" s="13"/>
      <c r="F31" s="13"/>
    </row>
    <row r="32" spans="1:6" ht="47.25">
      <c r="A32" s="8">
        <v>22012600</v>
      </c>
      <c r="B32" s="9" t="s">
        <v>47</v>
      </c>
      <c r="C32" s="17">
        <f t="shared" si="0"/>
        <v>145000</v>
      </c>
      <c r="D32" s="14">
        <v>145000</v>
      </c>
      <c r="E32" s="13"/>
      <c r="F32" s="13"/>
    </row>
    <row r="33" spans="1:6" ht="63">
      <c r="A33" s="6">
        <v>22080000</v>
      </c>
      <c r="B33" s="7" t="s">
        <v>24</v>
      </c>
      <c r="C33" s="16">
        <f t="shared" si="0"/>
        <v>75000</v>
      </c>
      <c r="D33" s="13">
        <f>D34</f>
        <v>75000</v>
      </c>
      <c r="E33" s="13">
        <v>0</v>
      </c>
      <c r="F33" s="13">
        <v>0</v>
      </c>
    </row>
    <row r="34" spans="1:6" ht="63">
      <c r="A34" s="8">
        <v>22080400</v>
      </c>
      <c r="B34" s="9" t="s">
        <v>25</v>
      </c>
      <c r="C34" s="17">
        <f t="shared" si="0"/>
        <v>75000</v>
      </c>
      <c r="D34" s="14">
        <v>75000</v>
      </c>
      <c r="E34" s="14">
        <v>0</v>
      </c>
      <c r="F34" s="14">
        <v>0</v>
      </c>
    </row>
    <row r="35" spans="1:6" ht="15.75">
      <c r="A35" s="6">
        <v>24000000</v>
      </c>
      <c r="B35" s="7" t="s">
        <v>26</v>
      </c>
      <c r="C35" s="16">
        <f t="shared" si="0"/>
        <v>140500</v>
      </c>
      <c r="D35" s="13">
        <f>D36</f>
        <v>140500</v>
      </c>
      <c r="E35" s="13">
        <v>0</v>
      </c>
      <c r="F35" s="13">
        <v>0</v>
      </c>
    </row>
    <row r="36" spans="1:6" ht="15.75">
      <c r="A36" s="6">
        <v>24060000</v>
      </c>
      <c r="B36" s="7" t="s">
        <v>22</v>
      </c>
      <c r="C36" s="16">
        <f t="shared" si="0"/>
        <v>140500</v>
      </c>
      <c r="D36" s="13">
        <f>D37</f>
        <v>140500</v>
      </c>
      <c r="E36" s="13">
        <v>0</v>
      </c>
      <c r="F36" s="13">
        <v>0</v>
      </c>
    </row>
    <row r="37" spans="1:6" ht="15.75">
      <c r="A37" s="8">
        <v>24060300</v>
      </c>
      <c r="B37" s="9" t="s">
        <v>22</v>
      </c>
      <c r="C37" s="17">
        <f t="shared" si="0"/>
        <v>140500</v>
      </c>
      <c r="D37" s="14">
        <v>140500</v>
      </c>
      <c r="E37" s="14">
        <v>0</v>
      </c>
      <c r="F37" s="14">
        <v>0</v>
      </c>
    </row>
    <row r="38" spans="1:6" ht="31.5">
      <c r="A38" s="6">
        <v>25000000</v>
      </c>
      <c r="B38" s="7" t="s">
        <v>27</v>
      </c>
      <c r="C38" s="16">
        <f t="shared" si="0"/>
        <v>3496669</v>
      </c>
      <c r="D38" s="13">
        <f>D39</f>
        <v>0</v>
      </c>
      <c r="E38" s="13">
        <f>E39</f>
        <v>3496669</v>
      </c>
      <c r="F38" s="13">
        <v>0</v>
      </c>
    </row>
    <row r="39" spans="1:6" ht="47.25">
      <c r="A39" s="6">
        <v>25010000</v>
      </c>
      <c r="B39" s="7" t="s">
        <v>28</v>
      </c>
      <c r="C39" s="16">
        <f t="shared" si="0"/>
        <v>3496669</v>
      </c>
      <c r="D39" s="13">
        <f>D40+D41</f>
        <v>0</v>
      </c>
      <c r="E39" s="13">
        <f>E40+E41</f>
        <v>3496669</v>
      </c>
      <c r="F39" s="13">
        <v>0</v>
      </c>
    </row>
    <row r="40" spans="1:6" ht="47.25">
      <c r="A40" s="8">
        <v>25010100</v>
      </c>
      <c r="B40" s="9" t="s">
        <v>29</v>
      </c>
      <c r="C40" s="17">
        <f t="shared" si="0"/>
        <v>3327183</v>
      </c>
      <c r="D40" s="14"/>
      <c r="E40" s="14">
        <v>3327183</v>
      </c>
      <c r="F40" s="14">
        <v>0</v>
      </c>
    </row>
    <row r="41" spans="1:6" ht="31.5">
      <c r="A41" s="8">
        <v>25010300</v>
      </c>
      <c r="B41" s="9" t="s">
        <v>30</v>
      </c>
      <c r="C41" s="17">
        <f t="shared" si="0"/>
        <v>169486</v>
      </c>
      <c r="D41" s="14"/>
      <c r="E41" s="14">
        <v>169486</v>
      </c>
      <c r="F41" s="14">
        <v>0</v>
      </c>
    </row>
    <row r="42" spans="1:6" ht="15.75">
      <c r="A42" s="6">
        <v>30000000</v>
      </c>
      <c r="B42" s="7" t="s">
        <v>31</v>
      </c>
      <c r="C42" s="16">
        <f t="shared" si="0"/>
        <v>0</v>
      </c>
      <c r="D42" s="13">
        <v>0</v>
      </c>
      <c r="E42" s="13">
        <v>0</v>
      </c>
      <c r="F42" s="13">
        <v>0</v>
      </c>
    </row>
    <row r="43" spans="1:6" ht="15.75">
      <c r="A43" s="18" t="s">
        <v>32</v>
      </c>
      <c r="B43" s="19"/>
      <c r="C43" s="16">
        <f t="shared" si="0"/>
        <v>164876010</v>
      </c>
      <c r="D43" s="16">
        <f>D13+D23</f>
        <v>161379341</v>
      </c>
      <c r="E43" s="16">
        <f>E13+E23</f>
        <v>3496669</v>
      </c>
      <c r="F43" s="16">
        <v>0</v>
      </c>
    </row>
    <row r="44" spans="1:6" ht="15.75">
      <c r="A44" s="6">
        <v>40000000</v>
      </c>
      <c r="B44" s="7" t="s">
        <v>33</v>
      </c>
      <c r="C44" s="16">
        <f t="shared" si="0"/>
        <v>523677915</v>
      </c>
      <c r="D44" s="13">
        <f>D45</f>
        <v>523677915</v>
      </c>
      <c r="E44" s="13">
        <f>E45</f>
        <v>0</v>
      </c>
      <c r="F44" s="13">
        <f>F45</f>
        <v>0</v>
      </c>
    </row>
    <row r="45" spans="1:6" ht="15.75">
      <c r="A45" s="6">
        <v>41000000</v>
      </c>
      <c r="B45" s="7" t="s">
        <v>34</v>
      </c>
      <c r="C45" s="16">
        <f t="shared" si="0"/>
        <v>523677915</v>
      </c>
      <c r="D45" s="13">
        <f>D46+D49</f>
        <v>523677915</v>
      </c>
      <c r="E45" s="13">
        <f>E46+E49</f>
        <v>0</v>
      </c>
      <c r="F45" s="13">
        <f>F46+F49</f>
        <v>0</v>
      </c>
    </row>
    <row r="46" spans="1:6" ht="15.75">
      <c r="A46" s="6">
        <v>41020000</v>
      </c>
      <c r="B46" s="7" t="s">
        <v>35</v>
      </c>
      <c r="C46" s="16">
        <f t="shared" si="0"/>
        <v>48140400</v>
      </c>
      <c r="D46" s="13">
        <f>D47+D48</f>
        <v>48140400</v>
      </c>
      <c r="E46" s="13">
        <v>0</v>
      </c>
      <c r="F46" s="13">
        <v>0</v>
      </c>
    </row>
    <row r="47" spans="1:6" ht="15" customHeight="1">
      <c r="A47" s="8">
        <v>41020100</v>
      </c>
      <c r="B47" s="9" t="s">
        <v>36</v>
      </c>
      <c r="C47" s="17">
        <f t="shared" si="0"/>
        <v>9443100</v>
      </c>
      <c r="D47" s="14">
        <v>9443100</v>
      </c>
      <c r="E47" s="14">
        <v>0</v>
      </c>
      <c r="F47" s="14">
        <v>0</v>
      </c>
    </row>
    <row r="48" spans="1:6" ht="78.75">
      <c r="A48" s="8">
        <v>41040200</v>
      </c>
      <c r="B48" s="9" t="s">
        <v>58</v>
      </c>
      <c r="C48" s="17">
        <f t="shared" si="0"/>
        <v>38697300</v>
      </c>
      <c r="D48" s="14">
        <v>38697300</v>
      </c>
      <c r="E48" s="14"/>
      <c r="F48" s="14"/>
    </row>
    <row r="49" spans="1:6" ht="15.75">
      <c r="A49" s="6">
        <v>41030000</v>
      </c>
      <c r="B49" s="7" t="s">
        <v>37</v>
      </c>
      <c r="C49" s="16">
        <f t="shared" si="0"/>
        <v>475537515</v>
      </c>
      <c r="D49" s="13">
        <f>D50+D53+D54+D56+D57+D58+D60+D61+D62+D63+D51+D52+D64+D59</f>
        <v>475537515</v>
      </c>
      <c r="E49" s="13">
        <f>E50+E53+E54+E56+E57+E58+E60+E61+E62+E63+E51+E52+E64+E59</f>
        <v>0</v>
      </c>
      <c r="F49" s="13">
        <f>F50+F53+F54+F56+F57+F58+F60+F61+F62+F63+F51+F52+F64+F59</f>
        <v>0</v>
      </c>
    </row>
    <row r="50" spans="1:6" ht="78.75">
      <c r="A50" s="8">
        <v>41053400</v>
      </c>
      <c r="B50" s="9" t="s">
        <v>62</v>
      </c>
      <c r="C50" s="17">
        <f t="shared" si="0"/>
        <v>800000</v>
      </c>
      <c r="D50" s="14">
        <v>800000</v>
      </c>
      <c r="E50" s="14">
        <v>0</v>
      </c>
      <c r="F50" s="14">
        <v>0</v>
      </c>
    </row>
    <row r="51" spans="1:6" ht="31.5">
      <c r="A51" s="8">
        <v>41033900</v>
      </c>
      <c r="B51" s="9" t="s">
        <v>42</v>
      </c>
      <c r="C51" s="17">
        <f t="shared" si="0"/>
        <v>118158100</v>
      </c>
      <c r="D51" s="14">
        <v>118158100</v>
      </c>
      <c r="E51" s="14"/>
      <c r="F51" s="14"/>
    </row>
    <row r="52" spans="1:6" ht="31.5">
      <c r="A52" s="8">
        <v>41034200</v>
      </c>
      <c r="B52" s="9" t="s">
        <v>43</v>
      </c>
      <c r="C52" s="17">
        <f t="shared" si="0"/>
        <v>60885300</v>
      </c>
      <c r="D52" s="14">
        <v>60885300</v>
      </c>
      <c r="E52" s="14"/>
      <c r="F52" s="14"/>
    </row>
    <row r="53" spans="1:6" ht="303.75" customHeight="1">
      <c r="A53" s="8">
        <v>41050300</v>
      </c>
      <c r="B53" s="22" t="s">
        <v>52</v>
      </c>
      <c r="C53" s="17">
        <f t="shared" si="0"/>
        <v>106900473</v>
      </c>
      <c r="D53" s="14">
        <v>106900473</v>
      </c>
      <c r="E53" s="14">
        <v>0</v>
      </c>
      <c r="F53" s="14">
        <v>0</v>
      </c>
    </row>
    <row r="54" spans="1:6" ht="189" customHeight="1">
      <c r="A54" s="8">
        <v>41050100</v>
      </c>
      <c r="B54" s="21" t="s">
        <v>50</v>
      </c>
      <c r="C54" s="17">
        <f t="shared" si="0"/>
        <v>171263239</v>
      </c>
      <c r="D54" s="14">
        <v>171263239</v>
      </c>
      <c r="E54" s="14">
        <v>0</v>
      </c>
      <c r="F54" s="14">
        <v>0</v>
      </c>
    </row>
    <row r="55" spans="1:6" ht="110.25" hidden="1">
      <c r="A55" s="8">
        <v>41030900</v>
      </c>
      <c r="B55" s="9" t="s">
        <v>38</v>
      </c>
      <c r="C55" s="17">
        <f t="shared" si="0"/>
        <v>0</v>
      </c>
      <c r="D55" s="14"/>
      <c r="E55" s="14">
        <v>0</v>
      </c>
      <c r="F55" s="14">
        <v>0</v>
      </c>
    </row>
    <row r="56" spans="1:6" ht="94.5">
      <c r="A56" s="8">
        <v>41050200</v>
      </c>
      <c r="B56" s="9" t="s">
        <v>51</v>
      </c>
      <c r="C56" s="17">
        <f t="shared" si="0"/>
        <v>746364</v>
      </c>
      <c r="D56" s="14">
        <v>746364</v>
      </c>
      <c r="E56" s="14">
        <v>0</v>
      </c>
      <c r="F56" s="14">
        <v>0</v>
      </c>
    </row>
    <row r="57" spans="1:6" ht="236.25">
      <c r="A57" s="8">
        <v>41050700</v>
      </c>
      <c r="B57" s="9" t="s">
        <v>53</v>
      </c>
      <c r="C57" s="17">
        <f t="shared" si="0"/>
        <v>2447570</v>
      </c>
      <c r="D57" s="14">
        <v>2447570</v>
      </c>
      <c r="E57" s="14">
        <v>0</v>
      </c>
      <c r="F57" s="14">
        <v>0</v>
      </c>
    </row>
    <row r="58" spans="1:6" ht="16.5" customHeight="1">
      <c r="A58" s="8">
        <v>41054000</v>
      </c>
      <c r="B58" s="9" t="s">
        <v>55</v>
      </c>
      <c r="C58" s="17">
        <f t="shared" si="0"/>
        <v>247900</v>
      </c>
      <c r="D58" s="14">
        <v>247900</v>
      </c>
      <c r="E58" s="14"/>
      <c r="F58" s="14"/>
    </row>
    <row r="59" spans="1:6" ht="94.5">
      <c r="A59" s="8">
        <v>41054000</v>
      </c>
      <c r="B59" s="9" t="s">
        <v>61</v>
      </c>
      <c r="C59" s="17">
        <f t="shared" si="0"/>
        <v>610880</v>
      </c>
      <c r="D59" s="14">
        <v>610880</v>
      </c>
      <c r="E59" s="14"/>
      <c r="F59" s="14"/>
    </row>
    <row r="60" spans="1:6" ht="204.75">
      <c r="A60" s="8">
        <v>41054000</v>
      </c>
      <c r="B60" s="9" t="s">
        <v>54</v>
      </c>
      <c r="C60" s="17">
        <f t="shared" si="0"/>
        <v>37500</v>
      </c>
      <c r="D60" s="14">
        <v>37500</v>
      </c>
      <c r="E60" s="14"/>
      <c r="F60" s="14"/>
    </row>
    <row r="61" spans="1:6" ht="80.25" customHeight="1">
      <c r="A61" s="8">
        <v>41052000</v>
      </c>
      <c r="B61" s="9" t="s">
        <v>56</v>
      </c>
      <c r="C61" s="17">
        <f t="shared" si="0"/>
        <v>1421888</v>
      </c>
      <c r="D61" s="14">
        <v>1421888</v>
      </c>
      <c r="E61" s="14"/>
      <c r="F61" s="14"/>
    </row>
    <row r="62" spans="1:6" ht="174.75" customHeight="1">
      <c r="A62" s="8">
        <v>41051500</v>
      </c>
      <c r="B62" s="23" t="s">
        <v>57</v>
      </c>
      <c r="C62" s="17">
        <f t="shared" si="0"/>
        <v>1786001</v>
      </c>
      <c r="D62" s="14">
        <v>1786001</v>
      </c>
      <c r="E62" s="14">
        <v>0</v>
      </c>
      <c r="F62" s="14">
        <v>0</v>
      </c>
    </row>
    <row r="63" spans="3:6" ht="177" customHeight="1" hidden="1">
      <c r="C63" s="17">
        <f t="shared" si="0"/>
        <v>0</v>
      </c>
      <c r="D63" s="14"/>
      <c r="E63" s="14">
        <v>0</v>
      </c>
      <c r="F63" s="14">
        <v>0</v>
      </c>
    </row>
    <row r="64" spans="2:6" ht="63.75" customHeight="1">
      <c r="B64" s="23" t="s">
        <v>59</v>
      </c>
      <c r="C64" s="17">
        <f t="shared" si="0"/>
        <v>10232300</v>
      </c>
      <c r="D64" s="14">
        <v>10232300</v>
      </c>
      <c r="E64" s="14"/>
      <c r="F64" s="14"/>
    </row>
    <row r="65" spans="1:6" ht="21.75" customHeight="1">
      <c r="A65" s="18" t="s">
        <v>39</v>
      </c>
      <c r="B65" s="19"/>
      <c r="C65" s="16">
        <f>D65+E65</f>
        <v>688553925</v>
      </c>
      <c r="D65" s="16">
        <f>D43+D44</f>
        <v>685057256</v>
      </c>
      <c r="E65" s="16">
        <f>E43+E44</f>
        <v>3496669</v>
      </c>
      <c r="F65" s="16">
        <f>F43+F44</f>
        <v>0</v>
      </c>
    </row>
    <row r="66" spans="1:6" ht="15" customHeight="1">
      <c r="A66" s="3"/>
      <c r="B66" s="3"/>
      <c r="C66" s="3"/>
      <c r="D66" s="3"/>
      <c r="E66" s="3"/>
      <c r="F66" s="3"/>
    </row>
    <row r="67" spans="1:6" ht="15.75" hidden="1">
      <c r="A67" s="3"/>
      <c r="B67" s="3"/>
      <c r="C67" s="3"/>
      <c r="D67" s="3"/>
      <c r="E67" s="3"/>
      <c r="F67" s="3"/>
    </row>
    <row r="68" spans="1:6" ht="15.75">
      <c r="A68" s="3"/>
      <c r="B68" s="10" t="s">
        <v>40</v>
      </c>
      <c r="C68" s="3"/>
      <c r="D68" s="3"/>
      <c r="E68" s="10" t="s">
        <v>41</v>
      </c>
      <c r="F68" s="3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Kadri-Elena</cp:lastModifiedBy>
  <cp:lastPrinted>2016-11-18T07:17:23Z</cp:lastPrinted>
  <dcterms:created xsi:type="dcterms:W3CDTF">2015-10-19T07:14:08Z</dcterms:created>
  <dcterms:modified xsi:type="dcterms:W3CDTF">2017-12-20T08:09:01Z</dcterms:modified>
  <cp:category/>
  <cp:version/>
  <cp:contentType/>
  <cp:contentStatus/>
</cp:coreProperties>
</file>